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Лист1!$A$1:$K$95</definedName>
  </definedNames>
  <calcPr calcId="125725"/>
</workbook>
</file>

<file path=xl/calcChain.xml><?xml version="1.0" encoding="utf-8"?>
<calcChain xmlns="http://schemas.openxmlformats.org/spreadsheetml/2006/main">
  <c r="E90" i="1"/>
  <c r="E81"/>
  <c r="E77"/>
  <c r="E66"/>
  <c r="E41"/>
  <c r="E33"/>
  <c r="E29"/>
  <c r="E18"/>
  <c r="J93"/>
  <c r="I93"/>
  <c r="H93"/>
  <c r="G93"/>
  <c r="F93"/>
  <c r="I44"/>
  <c r="H44"/>
  <c r="G44"/>
  <c r="F44"/>
</calcChain>
</file>

<file path=xl/sharedStrings.xml><?xml version="1.0" encoding="utf-8"?>
<sst xmlns="http://schemas.openxmlformats.org/spreadsheetml/2006/main" count="118" uniqueCount="55">
  <si>
    <t>День:</t>
  </si>
  <si>
    <t>Неделя:</t>
  </si>
  <si>
    <t>Сезон:</t>
  </si>
  <si>
    <t>Возрастная категория:</t>
  </si>
  <si>
    <t>1,5-3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</si>
  <si>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</si>
  <si>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</si>
  <si>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</si>
  <si>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</si>
  <si>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</si>
  <si>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</si>
  <si>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</si>
  <si>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</si>
  <si>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</si>
  <si>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</si>
  <si>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</si>
  <si>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Завтрак2</t>
  </si>
  <si>
    <t>Обед</t>
  </si>
  <si>
    <t>Полдник</t>
  </si>
  <si>
    <t>Ужин</t>
  </si>
  <si>
    <t>ИТОГО ПИЩЕВАЯ И ЭНЕРГЕТИЧЕСКАЯ ЦЕННОСТЬ ДЕНЬ 2, НЕДЕЛЯ 4 СЕЗОН ОСНОВНОЙ  (с 01.09 по 01.03),                                    возрастная категория 1,5-3 лет</t>
  </si>
  <si>
    <t>3-7 лет</t>
  </si>
  <si>
    <t>ИТОГО ПИЩЕВАЯ И ЭНЕРГЕТИЧЕСКАЯ ЦЕННОСТЬ ДЕНЬ 2, НЕДЕЛЯ 4 СЕЗОН ОСНОВНОЙ  (с 01.09 по 01.03),                                          возрастная категория 3-7 лет</t>
  </si>
  <si>
    <t xml:space="preserve">УТВЕРЖДАЮ                                      Директор МБОУ                               "Средняя школа №17 им. В.С.Завойко"                                       Е.В.Прибыльская   
</t>
  </si>
  <si>
    <t>МП</t>
  </si>
  <si>
    <t xml:space="preserve">УТВЕРЖДАЮ                                      Директор МБОУ                               "Средняя школа №17 им. В.С.Завойко"                                       Е.В.Прибыльская   </t>
  </si>
  <si>
    <t>10-00</t>
  </si>
  <si>
    <t xml:space="preserve"> Меню и пищевая ценность блюд (лист 1)</t>
  </si>
  <si>
    <t xml:space="preserve">                            Меню и пищевая ценность блюд (лист 1)</t>
  </si>
  <si>
    <t>Хлеб из муки пшеничной первого сорта</t>
  </si>
  <si>
    <t xml:space="preserve">Хлеб ржано-пшеничный </t>
  </si>
  <si>
    <t>Какао с молоком</t>
  </si>
  <si>
    <t>262 (к) I</t>
  </si>
  <si>
    <t>Яйцо отварное</t>
  </si>
  <si>
    <t>Компот из плодов свежих (яблоки)</t>
  </si>
  <si>
    <t>Нектар из смеси фруктов и овощей</t>
  </si>
  <si>
    <t>с 01 марта по 01 сентября</t>
  </si>
  <si>
    <t>Ограниченное</t>
  </si>
  <si>
    <t xml:space="preserve">Борщ  с мясом </t>
  </si>
  <si>
    <t>Яблоко</t>
  </si>
  <si>
    <t>Общий вес</t>
  </si>
  <si>
    <t>общий вес</t>
  </si>
  <si>
    <t>31.05.2022г.</t>
  </si>
  <si>
    <t>Каша жидкая на молоке (пшенная)</t>
  </si>
  <si>
    <t>Борщ  с птицей</t>
  </si>
  <si>
    <t>Тефтели рыбные с соусом (50/15)</t>
  </si>
  <si>
    <t>Рис отварной</t>
  </si>
  <si>
    <t xml:space="preserve">Снежок </t>
  </si>
  <si>
    <t>Вафли</t>
  </si>
  <si>
    <t>Капуста тушеная с мясои</t>
  </si>
  <si>
    <t>Салат из свеклы и горошка зеленого консервированного с растительным маслом</t>
  </si>
  <si>
    <t xml:space="preserve">Компот из сушеных фруктов </t>
  </si>
  <si>
    <t>Капуста тушеная с мясом</t>
  </si>
  <si>
    <t>Тефтели рыбные с соусом (60/20)</t>
  </si>
  <si>
    <t>Салат из свеклы и горошка зеленого консервированного с растительным 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</si>
</sst>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4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164" fontId="2" fillId="0" borderId="7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" fontId="2" fillId="0" borderId="6" xfId="0" applyNumberFormat="1" applyFont="1" applyFill="1" applyBorder="1" applyAlignment="1">
      <alignment horizontal="center" vertical="top"/>
    </xf>
    <xf numFmtId="1" fontId="2" fillId="0" borderId="8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top"/>
    </xf>
    <xf numFmtId="164" fontId="2" fillId="0" borderId="14" xfId="0" applyNumberFormat="1" applyFont="1" applyFill="1" applyBorder="1" applyAlignment="1">
      <alignment horizontal="center" vertical="top"/>
    </xf>
    <xf numFmtId="3" fontId="2" fillId="0" borderId="15" xfId="0" applyNumberFormat="1" applyFont="1" applyFill="1" applyBorder="1" applyAlignment="1">
      <alignment horizontal="center" vertical="top"/>
    </xf>
    <xf numFmtId="2" fontId="2" fillId="0" borderId="17" xfId="0" applyNumberFormat="1" applyFont="1" applyFill="1" applyBorder="1" applyAlignment="1">
      <alignment horizontal="center" vertical="top"/>
    </xf>
    <xf numFmtId="0" fontId="1" fillId="0" borderId="19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8" xfId="0" applyFont="1" applyFill="1" applyBorder="1" applyAlignment="1">
      <alignment horizontal="left" indent="1"/>
    </xf>
    <xf numFmtId="2" fontId="1" fillId="0" borderId="17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1" fontId="2" fillId="0" borderId="16" xfId="0" applyNumberFormat="1" applyFont="1" applyFill="1" applyBorder="1" applyAlignment="1">
      <alignment horizontal="center" vertical="top"/>
    </xf>
    <xf numFmtId="2" fontId="2" fillId="0" borderId="16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indent="1"/>
    </xf>
    <xf numFmtId="0" fontId="1" fillId="0" borderId="10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left" indent="1"/>
    </xf>
    <xf numFmtId="0" fontId="1" fillId="0" borderId="6" xfId="0" applyFont="1" applyFill="1" applyBorder="1" applyAlignment="1">
      <alignment horizontal="left" inden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2" fillId="0" borderId="7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center" wrapText="1"/>
    </xf>
    <xf numFmtId="0" fontId="2" fillId="0" borderId="13" xfId="0" applyNumberFormat="1" applyFont="1" applyFill="1" applyBorder="1" applyAlignment="1">
      <alignment horizontal="left" vertical="center" wrapText="1"/>
    </xf>
    <xf numFmtId="0" fontId="2" fillId="0" borderId="16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1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22" xfId="0" applyNumberFormat="1" applyFont="1" applyFill="1" applyBorder="1" applyAlignment="1">
      <alignment horizontal="center" vertical="center" wrapText="1"/>
    </xf>
    <xf numFmtId="0" fontId="1" fillId="0" borderId="23" xfId="0" applyNumberFormat="1" applyFont="1" applyFill="1" applyBorder="1" applyAlignment="1">
      <alignment horizontal="center" vertical="center" wrapText="1"/>
    </xf>
    <xf numFmtId="0" fontId="1" fillId="0" borderId="20" xfId="0" applyNumberFormat="1" applyFont="1" applyFill="1" applyBorder="1" applyAlignment="1">
      <alignment horizontal="center" vertical="center" wrapText="1"/>
    </xf>
    <xf numFmtId="0" fontId="1" fillId="0" borderId="24" xfId="0" applyNumberFormat="1" applyFont="1" applyFill="1" applyBorder="1" applyAlignment="1">
      <alignment horizontal="center" vertical="center" wrapText="1"/>
    </xf>
    <xf numFmtId="0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NumberFormat="1" applyFont="1" applyFill="1" applyBorder="1" applyAlignment="1">
      <alignment horizontal="center" vertical="center" wrapText="1"/>
    </xf>
    <xf numFmtId="0" fontId="1" fillId="0" borderId="27" xfId="0" applyNumberFormat="1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20" xfId="0" applyBorder="1" applyAlignment="1">
      <alignment horizontal="right" wrapText="1"/>
    </xf>
    <xf numFmtId="0" fontId="4" fillId="0" borderId="20" xfId="0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3"/>
  <sheetViews>
    <sheetView tabSelected="1" view="pageBreakPreview" zoomScale="90" zoomScaleNormal="100" zoomScaleSheetLayoutView="90" workbookViewId="0">
      <selection activeCell="C87" sqref="C87:D87"/>
    </sheetView>
  </sheetViews>
  <sheetFormatPr defaultRowHeight="15"/>
  <cols>
    <col min="2" max="2" width="17.85546875" customWidth="1"/>
    <col min="4" max="4" width="47.28515625" customWidth="1"/>
    <col min="9" max="9" width="11.28515625" customWidth="1"/>
    <col min="10" max="10" width="14.28515625" customWidth="1"/>
    <col min="12" max="12" width="9" customWidth="1"/>
  </cols>
  <sheetData>
    <row r="1" spans="2:10" ht="50.25" customHeight="1">
      <c r="F1" s="40" t="s">
        <v>24</v>
      </c>
      <c r="H1" s="86" t="s">
        <v>23</v>
      </c>
      <c r="I1" s="87"/>
      <c r="J1" s="87"/>
    </row>
    <row r="2" spans="2:10" ht="27.75" customHeight="1" thickBot="1">
      <c r="H2" s="88"/>
      <c r="I2" s="88"/>
      <c r="J2" s="88"/>
    </row>
    <row r="3" spans="2:10" ht="15.75">
      <c r="B3" s="65" t="s">
        <v>27</v>
      </c>
      <c r="C3" s="66"/>
      <c r="D3" s="66"/>
      <c r="E3" s="66"/>
      <c r="F3" s="66"/>
      <c r="G3" s="66"/>
      <c r="H3" s="66"/>
      <c r="I3" s="66"/>
      <c r="J3" s="67"/>
    </row>
    <row r="4" spans="2:10" ht="15.75">
      <c r="B4" s="1" t="s">
        <v>42</v>
      </c>
      <c r="C4" s="2" t="s">
        <v>0</v>
      </c>
      <c r="D4" s="3">
        <v>1</v>
      </c>
      <c r="E4" s="4"/>
      <c r="F4" s="4"/>
      <c r="G4" s="4"/>
      <c r="H4" s="4"/>
      <c r="I4" s="5"/>
      <c r="J4" s="6"/>
    </row>
    <row r="5" spans="2:10" ht="15.75">
      <c r="B5" s="1"/>
      <c r="C5" s="2" t="s">
        <v>1</v>
      </c>
      <c r="D5" s="3">
        <v>1</v>
      </c>
      <c r="E5" s="4"/>
      <c r="F5" s="4"/>
      <c r="G5" s="4"/>
      <c r="H5" s="4"/>
      <c r="I5" s="5"/>
      <c r="J5" s="6"/>
    </row>
    <row r="6" spans="2:10" ht="15.75">
      <c r="B6" s="1"/>
      <c r="C6" s="2" t="s">
        <v>2</v>
      </c>
      <c r="D6" s="7" t="s">
        <v>37</v>
      </c>
      <c r="E6" s="50" t="s">
        <v>36</v>
      </c>
      <c r="F6" s="50"/>
      <c r="G6" s="50"/>
      <c r="H6" s="50"/>
      <c r="I6" s="50"/>
      <c r="J6" s="6"/>
    </row>
    <row r="7" spans="2:10" ht="15.75">
      <c r="B7" s="8"/>
      <c r="C7" s="9" t="s">
        <v>3</v>
      </c>
      <c r="D7" s="10" t="s">
        <v>4</v>
      </c>
      <c r="E7" s="7"/>
      <c r="F7" s="7"/>
      <c r="G7" s="7"/>
      <c r="H7" s="7"/>
      <c r="I7" s="11"/>
      <c r="J7" s="12"/>
    </row>
    <row r="8" spans="2:10" ht="15.75">
      <c r="B8" s="1"/>
      <c r="C8" s="4"/>
      <c r="D8" s="4"/>
      <c r="E8" s="4"/>
      <c r="F8" s="4"/>
      <c r="G8" s="4"/>
      <c r="H8" s="4"/>
      <c r="I8" s="5"/>
      <c r="J8" s="6"/>
    </row>
    <row r="9" spans="2:10" ht="30.75" customHeight="1">
      <c r="B9" s="51" t="s">
        <v>5</v>
      </c>
      <c r="C9" s="52" t="s">
        <v>6</v>
      </c>
      <c r="D9" s="52"/>
      <c r="E9" s="52" t="s">
        <v>7</v>
      </c>
      <c r="F9" s="52" t="s">
        <v>8</v>
      </c>
      <c r="G9" s="52"/>
      <c r="H9" s="52"/>
      <c r="I9" s="68" t="s">
        <v>9</v>
      </c>
      <c r="J9" s="13" t="s">
        <v>10</v>
      </c>
    </row>
    <row r="10" spans="2:10" ht="44.25" customHeight="1">
      <c r="B10" s="51"/>
      <c r="C10" s="52"/>
      <c r="D10" s="52"/>
      <c r="E10" s="52"/>
      <c r="F10" s="14" t="s">
        <v>11</v>
      </c>
      <c r="G10" s="14" t="s">
        <v>12</v>
      </c>
      <c r="H10" s="14" t="s">
        <v>13</v>
      </c>
      <c r="I10" s="68"/>
      <c r="J10" s="13" t="s">
        <v>14</v>
      </c>
    </row>
    <row r="11" spans="2:10" ht="15.75">
      <c r="B11" s="61" t="s">
        <v>15</v>
      </c>
      <c r="C11" s="62"/>
      <c r="D11" s="62"/>
      <c r="E11" s="62"/>
      <c r="F11" s="62"/>
      <c r="G11" s="62"/>
      <c r="H11" s="62"/>
      <c r="I11" s="62"/>
      <c r="J11" s="63"/>
    </row>
    <row r="12" spans="2:10" ht="15.75" customHeight="1">
      <c r="B12" s="20" t="s">
        <v>32</v>
      </c>
      <c r="C12" s="49" t="s">
        <v>43</v>
      </c>
      <c r="D12" s="49"/>
      <c r="E12" s="21">
        <v>150</v>
      </c>
      <c r="F12" s="22">
        <v>4.0999999999999996</v>
      </c>
      <c r="G12" s="22">
        <v>4.7</v>
      </c>
      <c r="H12" s="22">
        <v>24.2</v>
      </c>
      <c r="I12" s="23">
        <v>156</v>
      </c>
      <c r="J12" s="19"/>
    </row>
    <row r="13" spans="2:10" ht="15.75" customHeight="1">
      <c r="B13" s="20"/>
      <c r="C13" s="49" t="s">
        <v>29</v>
      </c>
      <c r="D13" s="49"/>
      <c r="E13" s="21">
        <v>20</v>
      </c>
      <c r="F13" s="22">
        <v>1.51</v>
      </c>
      <c r="G13" s="23">
        <v>0.54220000000000002</v>
      </c>
      <c r="H13" s="22">
        <v>9.7200000000000006</v>
      </c>
      <c r="I13" s="23">
        <v>48.64</v>
      </c>
      <c r="J13" s="24"/>
    </row>
    <row r="14" spans="2:10" ht="15.75" customHeight="1">
      <c r="B14" s="20"/>
      <c r="C14" s="56" t="s">
        <v>33</v>
      </c>
      <c r="D14" s="57"/>
      <c r="E14" s="21">
        <v>40</v>
      </c>
      <c r="F14" s="22">
        <v>13</v>
      </c>
      <c r="G14" s="23">
        <v>11</v>
      </c>
      <c r="H14" s="22">
        <v>1.1000000000000001</v>
      </c>
      <c r="I14" s="23">
        <v>62</v>
      </c>
      <c r="J14" s="26"/>
    </row>
    <row r="15" spans="2:10" ht="15.75" customHeight="1">
      <c r="B15" s="20"/>
      <c r="C15" s="49" t="s">
        <v>39</v>
      </c>
      <c r="D15" s="49"/>
      <c r="E15" s="21">
        <v>110</v>
      </c>
      <c r="F15" s="22">
        <v>0.4</v>
      </c>
      <c r="G15" s="22">
        <v>0.5</v>
      </c>
      <c r="H15" s="22">
        <v>11.8</v>
      </c>
      <c r="I15" s="23">
        <v>56.4</v>
      </c>
      <c r="J15" s="26"/>
    </row>
    <row r="16" spans="2:10" ht="15.75" customHeight="1">
      <c r="B16" s="25">
        <v>397</v>
      </c>
      <c r="C16" s="49" t="s">
        <v>31</v>
      </c>
      <c r="D16" s="49"/>
      <c r="E16" s="21">
        <v>150</v>
      </c>
      <c r="F16" s="22">
        <v>2.8</v>
      </c>
      <c r="G16" s="22">
        <v>2.9</v>
      </c>
      <c r="H16" s="22">
        <v>18.8</v>
      </c>
      <c r="I16" s="23">
        <v>91</v>
      </c>
      <c r="J16" s="26"/>
    </row>
    <row r="17" spans="2:10" ht="15.75" customHeight="1">
      <c r="B17" s="20"/>
      <c r="C17" s="49"/>
      <c r="D17" s="49"/>
      <c r="E17" s="21"/>
      <c r="F17" s="22"/>
      <c r="G17" s="22"/>
      <c r="H17" s="22"/>
      <c r="I17" s="23"/>
      <c r="J17" s="26"/>
    </row>
    <row r="18" spans="2:10" ht="15.75" customHeight="1">
      <c r="B18" s="20" t="s">
        <v>40</v>
      </c>
      <c r="C18" s="49"/>
      <c r="D18" s="49"/>
      <c r="E18" s="21">
        <f>SUM(E12:E17)</f>
        <v>470</v>
      </c>
      <c r="F18" s="22"/>
      <c r="G18" s="23"/>
      <c r="H18" s="22"/>
      <c r="I18" s="23"/>
      <c r="J18" s="27"/>
    </row>
    <row r="19" spans="2:10" ht="15.75">
      <c r="B19" s="58" t="s">
        <v>16</v>
      </c>
      <c r="C19" s="59"/>
      <c r="D19" s="59"/>
      <c r="E19" s="59"/>
      <c r="F19" s="59"/>
      <c r="G19" s="59"/>
      <c r="H19" s="59"/>
      <c r="I19" s="59"/>
      <c r="J19" s="60"/>
    </row>
    <row r="20" spans="2:10" ht="15.75" customHeight="1">
      <c r="B20" s="28" t="s">
        <v>26</v>
      </c>
      <c r="C20" s="49" t="s">
        <v>35</v>
      </c>
      <c r="D20" s="49"/>
      <c r="E20" s="21">
        <v>100</v>
      </c>
      <c r="F20" s="22">
        <v>0.1</v>
      </c>
      <c r="G20" s="44"/>
      <c r="H20" s="22">
        <v>10.3</v>
      </c>
      <c r="I20" s="23">
        <v>42</v>
      </c>
      <c r="J20" s="26"/>
    </row>
    <row r="21" spans="2:10" ht="15.75" customHeight="1">
      <c r="B21" s="58" t="s">
        <v>17</v>
      </c>
      <c r="C21" s="59"/>
      <c r="D21" s="59"/>
      <c r="E21" s="59"/>
      <c r="F21" s="59"/>
      <c r="G21" s="59"/>
      <c r="H21" s="59"/>
      <c r="I21" s="59"/>
      <c r="J21" s="60"/>
    </row>
    <row r="22" spans="2:10" ht="15.75">
      <c r="B22" s="91">
        <v>315</v>
      </c>
      <c r="C22" s="56" t="s">
        <v>46</v>
      </c>
      <c r="D22" s="57"/>
      <c r="E22" s="21">
        <v>100</v>
      </c>
      <c r="F22" s="22">
        <v>2.2999999999999998</v>
      </c>
      <c r="G22" s="22">
        <v>4.9000000000000004</v>
      </c>
      <c r="H22" s="22">
        <v>15.5</v>
      </c>
      <c r="I22" s="23">
        <v>146.1</v>
      </c>
      <c r="J22" s="29"/>
    </row>
    <row r="23" spans="2:10" ht="15.75" customHeight="1">
      <c r="B23" s="20">
        <v>62</v>
      </c>
      <c r="C23" s="49" t="s">
        <v>44</v>
      </c>
      <c r="D23" s="49"/>
      <c r="E23" s="21">
        <v>165</v>
      </c>
      <c r="F23" s="22">
        <v>6.7</v>
      </c>
      <c r="G23" s="22">
        <v>8.4</v>
      </c>
      <c r="H23" s="22">
        <v>4.9000000000000004</v>
      </c>
      <c r="I23" s="23">
        <v>96.6</v>
      </c>
      <c r="J23" s="19"/>
    </row>
    <row r="24" spans="2:10" ht="15.75" customHeight="1">
      <c r="B24" s="20">
        <v>261</v>
      </c>
      <c r="C24" s="49" t="s">
        <v>45</v>
      </c>
      <c r="D24" s="49"/>
      <c r="E24" s="21">
        <v>65</v>
      </c>
      <c r="F24" s="22">
        <v>4.8</v>
      </c>
      <c r="G24" s="22">
        <v>5.0999999999999996</v>
      </c>
      <c r="H24" s="23">
        <v>6.8</v>
      </c>
      <c r="I24" s="22">
        <v>92.5</v>
      </c>
      <c r="J24" s="30"/>
    </row>
    <row r="25" spans="2:10" ht="15.75" customHeight="1">
      <c r="B25" s="20">
        <v>372</v>
      </c>
      <c r="C25" s="49" t="s">
        <v>34</v>
      </c>
      <c r="D25" s="49"/>
      <c r="E25" s="21">
        <v>150</v>
      </c>
      <c r="F25" s="22">
        <v>0.1</v>
      </c>
      <c r="G25" s="22">
        <v>0.1</v>
      </c>
      <c r="H25" s="22">
        <v>11.9</v>
      </c>
      <c r="I25" s="23">
        <v>50</v>
      </c>
      <c r="J25" s="31">
        <v>0.35</v>
      </c>
    </row>
    <row r="26" spans="2:10" ht="15.75" customHeight="1">
      <c r="B26" s="20"/>
      <c r="C26" s="49" t="s">
        <v>29</v>
      </c>
      <c r="D26" s="49"/>
      <c r="E26" s="21">
        <v>20</v>
      </c>
      <c r="F26" s="22">
        <v>1.51</v>
      </c>
      <c r="G26" s="23">
        <v>0.54220000000000002</v>
      </c>
      <c r="H26" s="22">
        <v>9.7200000000000006</v>
      </c>
      <c r="I26" s="23">
        <v>48.64</v>
      </c>
      <c r="J26" s="19"/>
    </row>
    <row r="27" spans="2:10" ht="15.75" customHeight="1">
      <c r="B27" s="20"/>
      <c r="C27" s="49" t="s">
        <v>30</v>
      </c>
      <c r="D27" s="49"/>
      <c r="E27" s="21">
        <v>20</v>
      </c>
      <c r="F27" s="22">
        <v>1</v>
      </c>
      <c r="G27" s="23">
        <v>0.36</v>
      </c>
      <c r="H27" s="22">
        <v>9.9</v>
      </c>
      <c r="I27" s="23">
        <v>45.6</v>
      </c>
      <c r="J27" s="19"/>
    </row>
    <row r="28" spans="2:10" ht="15.75" customHeight="1">
      <c r="B28" s="20"/>
      <c r="C28" s="49"/>
      <c r="D28" s="49"/>
      <c r="E28" s="21"/>
      <c r="F28" s="22"/>
      <c r="G28" s="23"/>
      <c r="H28" s="22"/>
      <c r="I28" s="23"/>
      <c r="J28" s="24"/>
    </row>
    <row r="29" spans="2:10" ht="15.75" customHeight="1">
      <c r="B29" s="20" t="s">
        <v>40</v>
      </c>
      <c r="C29" s="49"/>
      <c r="D29" s="49"/>
      <c r="E29" s="21">
        <f>SUM(E22:E28)</f>
        <v>520</v>
      </c>
      <c r="F29" s="22"/>
      <c r="G29" s="23"/>
      <c r="H29" s="22"/>
      <c r="I29" s="23"/>
      <c r="J29" s="24"/>
    </row>
    <row r="30" spans="2:10" ht="15.75">
      <c r="B30" s="58" t="s">
        <v>18</v>
      </c>
      <c r="C30" s="59"/>
      <c r="D30" s="59"/>
      <c r="E30" s="59"/>
      <c r="F30" s="59"/>
      <c r="G30" s="59"/>
      <c r="H30" s="59"/>
      <c r="I30" s="59"/>
      <c r="J30" s="60"/>
    </row>
    <row r="31" spans="2:10" ht="15.75">
      <c r="B31" s="20"/>
      <c r="C31" s="49" t="s">
        <v>47</v>
      </c>
      <c r="D31" s="49"/>
      <c r="E31" s="21">
        <v>180</v>
      </c>
      <c r="F31" s="22">
        <v>4.3</v>
      </c>
      <c r="G31" s="22">
        <v>3.7</v>
      </c>
      <c r="H31" s="22">
        <v>12</v>
      </c>
      <c r="I31" s="23">
        <v>109</v>
      </c>
      <c r="J31" s="27"/>
    </row>
    <row r="32" spans="2:10" ht="15.75" customHeight="1">
      <c r="B32" s="15"/>
      <c r="C32" s="49" t="s">
        <v>48</v>
      </c>
      <c r="D32" s="49"/>
      <c r="E32" s="21">
        <v>45</v>
      </c>
      <c r="F32" s="22">
        <v>2.1</v>
      </c>
      <c r="G32" s="22">
        <v>4.2</v>
      </c>
      <c r="H32" s="22">
        <v>46.2</v>
      </c>
      <c r="I32" s="23">
        <v>165.8</v>
      </c>
      <c r="J32" s="32"/>
    </row>
    <row r="33" spans="2:10" ht="15.75">
      <c r="B33" s="48" t="s">
        <v>40</v>
      </c>
      <c r="C33" s="53"/>
      <c r="D33" s="55"/>
      <c r="E33" s="16">
        <f>SUM(E31:E32)</f>
        <v>225</v>
      </c>
      <c r="F33" s="17"/>
      <c r="G33" s="17"/>
      <c r="H33" s="17"/>
      <c r="I33" s="18"/>
      <c r="J33" s="22"/>
    </row>
    <row r="34" spans="2:10" ht="15.75" customHeight="1">
      <c r="B34" s="58" t="s">
        <v>19</v>
      </c>
      <c r="C34" s="59"/>
      <c r="D34" s="59"/>
      <c r="E34" s="59"/>
      <c r="F34" s="59"/>
      <c r="G34" s="59"/>
      <c r="H34" s="59"/>
      <c r="I34" s="59"/>
      <c r="J34" s="60"/>
    </row>
    <row r="35" spans="2:10" ht="31.5" customHeight="1">
      <c r="B35" s="15">
        <v>34</v>
      </c>
      <c r="C35" s="64" t="s">
        <v>50</v>
      </c>
      <c r="D35" s="64"/>
      <c r="E35" s="16">
        <v>40</v>
      </c>
      <c r="F35" s="17">
        <v>0.6</v>
      </c>
      <c r="G35" s="17">
        <v>3.9</v>
      </c>
      <c r="H35" s="16">
        <v>3</v>
      </c>
      <c r="I35" s="18">
        <v>49.6</v>
      </c>
      <c r="J35" s="27"/>
    </row>
    <row r="36" spans="2:10" ht="15.75" customHeight="1">
      <c r="B36" s="20">
        <v>336</v>
      </c>
      <c r="C36" s="49" t="s">
        <v>49</v>
      </c>
      <c r="D36" s="49"/>
      <c r="E36" s="21">
        <v>120</v>
      </c>
      <c r="F36" s="17">
        <v>5.7</v>
      </c>
      <c r="G36" s="17">
        <v>7.1</v>
      </c>
      <c r="H36" s="17">
        <v>5.4</v>
      </c>
      <c r="I36" s="18">
        <v>126.5</v>
      </c>
      <c r="J36" s="27"/>
    </row>
    <row r="37" spans="2:10" ht="15.75" customHeight="1">
      <c r="B37" s="15">
        <v>376</v>
      </c>
      <c r="C37" s="69" t="s">
        <v>51</v>
      </c>
      <c r="D37" s="70"/>
      <c r="E37" s="16">
        <v>150</v>
      </c>
      <c r="F37" s="18">
        <v>0.33</v>
      </c>
      <c r="G37" s="18">
        <v>0.01</v>
      </c>
      <c r="H37" s="18">
        <v>20.83</v>
      </c>
      <c r="I37" s="18">
        <v>84.8</v>
      </c>
      <c r="J37" s="27"/>
    </row>
    <row r="38" spans="2:10" ht="15.75" customHeight="1">
      <c r="B38" s="20"/>
      <c r="C38" s="49"/>
      <c r="D38" s="49"/>
      <c r="E38" s="21"/>
      <c r="F38" s="22"/>
      <c r="G38" s="22"/>
      <c r="H38" s="22"/>
      <c r="I38" s="23"/>
      <c r="J38" s="24"/>
    </row>
    <row r="39" spans="2:10" ht="15.75" customHeight="1">
      <c r="B39" s="20"/>
      <c r="C39" s="49" t="s">
        <v>29</v>
      </c>
      <c r="D39" s="49"/>
      <c r="E39" s="21">
        <v>20</v>
      </c>
      <c r="F39" s="22">
        <v>1.51</v>
      </c>
      <c r="G39" s="23">
        <v>0.54220000000000002</v>
      </c>
      <c r="H39" s="22">
        <v>9.7200000000000006</v>
      </c>
      <c r="I39" s="23">
        <v>48.64</v>
      </c>
      <c r="J39" s="24"/>
    </row>
    <row r="40" spans="2:10" ht="16.5" customHeight="1" thickBot="1">
      <c r="B40" s="33"/>
      <c r="C40" s="71" t="s">
        <v>30</v>
      </c>
      <c r="D40" s="71"/>
      <c r="E40" s="45">
        <v>20</v>
      </c>
      <c r="F40" s="47">
        <v>1</v>
      </c>
      <c r="G40" s="46">
        <v>0.36</v>
      </c>
      <c r="H40" s="47">
        <v>9.9</v>
      </c>
      <c r="I40" s="46">
        <v>45.6</v>
      </c>
      <c r="J40" s="43"/>
    </row>
    <row r="41" spans="2:10" ht="17.25" customHeight="1" thickBot="1">
      <c r="B41" s="20" t="s">
        <v>40</v>
      </c>
      <c r="C41" s="49"/>
      <c r="D41" s="49"/>
      <c r="E41" s="21">
        <f>SUM(E35:E40)</f>
        <v>350</v>
      </c>
      <c r="F41" s="22"/>
      <c r="G41" s="23"/>
      <c r="H41" s="22"/>
      <c r="I41" s="23"/>
      <c r="J41" s="34"/>
    </row>
    <row r="42" spans="2:10" ht="35.25" customHeight="1">
      <c r="B42" s="72" t="s">
        <v>20</v>
      </c>
      <c r="C42" s="73"/>
      <c r="D42" s="73"/>
      <c r="E42" s="74"/>
      <c r="F42" s="81" t="s">
        <v>8</v>
      </c>
      <c r="G42" s="82"/>
      <c r="H42" s="83"/>
      <c r="I42" s="84" t="s">
        <v>9</v>
      </c>
      <c r="J42" s="35" t="s">
        <v>10</v>
      </c>
    </row>
    <row r="43" spans="2:10" ht="22.5" customHeight="1">
      <c r="B43" s="75"/>
      <c r="C43" s="76"/>
      <c r="D43" s="76"/>
      <c r="E43" s="77"/>
      <c r="F43" s="36" t="s">
        <v>11</v>
      </c>
      <c r="G43" s="36" t="s">
        <v>12</v>
      </c>
      <c r="H43" s="36" t="s">
        <v>13</v>
      </c>
      <c r="I43" s="85"/>
      <c r="J43" s="37" t="s">
        <v>14</v>
      </c>
    </row>
    <row r="44" spans="2:10" ht="16.5" thickBot="1">
      <c r="B44" s="78"/>
      <c r="C44" s="79"/>
      <c r="D44" s="79"/>
      <c r="E44" s="80"/>
      <c r="F44" s="38">
        <f>F41+F39+F38+F37+F36+F35+F32+F31+F29+F28+F26+F25+F24+F23+F22+F20+F18+F14+F13+F12</f>
        <v>48.660000000000004</v>
      </c>
      <c r="G44" s="38">
        <f>G41+G39+G38+G37+G36+G35+G32+G31+G29+G28+G26+G25+G24+G23+G22+G20+G18+G14+G13+G12</f>
        <v>54.736600000000003</v>
      </c>
      <c r="H44" s="38">
        <f>H41+H39+H38+H37+H36+H35+H32+H31+H29+H28+H26+H25+H24+H23+H22+H20+H18+H14+H13+H12</f>
        <v>191.29</v>
      </c>
      <c r="I44" s="38">
        <f>I41+I39+I38+I37+I36+I35+I32+I31+I29+I28+I26+I25+I24+I23+I22+I20+I18+I14+I13+I12</f>
        <v>1326.8200000000002</v>
      </c>
      <c r="J44" s="42">
        <v>0.35</v>
      </c>
    </row>
    <row r="45" spans="2:10" ht="15.75">
      <c r="B45" s="39"/>
      <c r="C45" s="39"/>
      <c r="D45" s="39"/>
      <c r="E45" s="39"/>
      <c r="F45" s="39"/>
      <c r="G45" s="39"/>
      <c r="H45" s="39"/>
      <c r="I45" s="39"/>
      <c r="J45" s="39"/>
    </row>
    <row r="46" spans="2:10" ht="15.75">
      <c r="B46" s="39"/>
      <c r="C46" s="39"/>
      <c r="D46" s="39"/>
      <c r="E46" s="39"/>
      <c r="F46" s="39"/>
      <c r="G46" s="39"/>
      <c r="H46" s="39"/>
      <c r="I46" s="39"/>
      <c r="J46" s="39"/>
    </row>
    <row r="47" spans="2:10" ht="15.75">
      <c r="B47" s="39"/>
      <c r="C47" s="39"/>
      <c r="D47" s="39"/>
      <c r="E47" s="39"/>
      <c r="F47" s="39"/>
      <c r="G47" s="39"/>
      <c r="H47" s="39"/>
      <c r="I47" s="39"/>
      <c r="J47" s="39"/>
    </row>
    <row r="48" spans="2:10" ht="42.75" customHeight="1">
      <c r="B48" s="39"/>
      <c r="C48" s="39"/>
      <c r="D48" s="39"/>
      <c r="E48" s="39"/>
      <c r="F48" s="39"/>
      <c r="G48" s="39"/>
      <c r="H48" s="39"/>
      <c r="I48" s="39"/>
      <c r="J48" s="39"/>
    </row>
    <row r="49" spans="2:10" ht="47.25" customHeight="1">
      <c r="B49" s="39"/>
      <c r="C49" s="39"/>
      <c r="D49" s="39"/>
      <c r="E49" s="39"/>
      <c r="F49" s="40" t="s">
        <v>24</v>
      </c>
      <c r="G49" s="39"/>
      <c r="H49" s="86" t="s">
        <v>25</v>
      </c>
      <c r="I49" s="86"/>
      <c r="J49" s="86"/>
    </row>
    <row r="50" spans="2:10" ht="15.75" customHeight="1" thickBot="1">
      <c r="B50" s="39"/>
      <c r="C50" s="39"/>
      <c r="D50" s="39"/>
      <c r="E50" s="39"/>
      <c r="F50" s="39"/>
      <c r="G50" s="39"/>
      <c r="H50" s="89"/>
      <c r="I50" s="89"/>
      <c r="J50" s="89"/>
    </row>
    <row r="51" spans="2:10" ht="15.75">
      <c r="B51" s="72" t="s">
        <v>28</v>
      </c>
      <c r="C51" s="73"/>
      <c r="D51" s="73"/>
      <c r="E51" s="73"/>
      <c r="F51" s="73"/>
      <c r="G51" s="73"/>
      <c r="H51" s="73"/>
      <c r="I51" s="73"/>
      <c r="J51" s="90"/>
    </row>
    <row r="52" spans="2:10" ht="15.75">
      <c r="B52" s="1" t="s">
        <v>42</v>
      </c>
      <c r="C52" s="2" t="s">
        <v>0</v>
      </c>
      <c r="D52" s="3">
        <v>1</v>
      </c>
      <c r="E52" s="4"/>
      <c r="F52" s="4"/>
      <c r="G52" s="4"/>
      <c r="H52" s="4"/>
      <c r="I52" s="5"/>
      <c r="J52" s="6"/>
    </row>
    <row r="53" spans="2:10" ht="15.75">
      <c r="B53" s="1"/>
      <c r="C53" s="2" t="s">
        <v>1</v>
      </c>
      <c r="D53" s="3">
        <v>1</v>
      </c>
      <c r="E53" s="4"/>
      <c r="F53" s="4"/>
      <c r="G53" s="4"/>
      <c r="H53" s="4"/>
      <c r="I53" s="5"/>
      <c r="J53" s="6"/>
    </row>
    <row r="54" spans="2:10" ht="15.75">
      <c r="B54" s="1"/>
      <c r="C54" s="2" t="s">
        <v>2</v>
      </c>
      <c r="D54" s="7" t="s">
        <v>37</v>
      </c>
      <c r="E54" s="50" t="s">
        <v>36</v>
      </c>
      <c r="F54" s="50"/>
      <c r="G54" s="50"/>
      <c r="H54" s="50"/>
      <c r="I54" s="50"/>
      <c r="J54" s="6"/>
    </row>
    <row r="55" spans="2:10" ht="15.75">
      <c r="B55" s="8"/>
      <c r="C55" s="9" t="s">
        <v>3</v>
      </c>
      <c r="D55" s="10" t="s">
        <v>21</v>
      </c>
      <c r="E55" s="7"/>
      <c r="F55" s="7"/>
      <c r="G55" s="7"/>
      <c r="H55" s="7"/>
      <c r="I55" s="11"/>
      <c r="J55" s="12"/>
    </row>
    <row r="56" spans="2:10" ht="31.5" customHeight="1">
      <c r="B56" s="1"/>
      <c r="C56" s="4"/>
      <c r="D56" s="4"/>
      <c r="E56" s="4"/>
      <c r="F56" s="4"/>
      <c r="G56" s="4"/>
      <c r="H56" s="4"/>
      <c r="I56" s="5"/>
      <c r="J56" s="6"/>
    </row>
    <row r="57" spans="2:10" ht="31.5">
      <c r="B57" s="51" t="s">
        <v>5</v>
      </c>
      <c r="C57" s="52" t="s">
        <v>6</v>
      </c>
      <c r="D57" s="52"/>
      <c r="E57" s="52" t="s">
        <v>7</v>
      </c>
      <c r="F57" s="53" t="s">
        <v>8</v>
      </c>
      <c r="G57" s="54"/>
      <c r="H57" s="55"/>
      <c r="I57" s="68" t="s">
        <v>9</v>
      </c>
      <c r="J57" s="13" t="s">
        <v>10</v>
      </c>
    </row>
    <row r="58" spans="2:10" ht="15.75">
      <c r="B58" s="51"/>
      <c r="C58" s="52"/>
      <c r="D58" s="52"/>
      <c r="E58" s="52"/>
      <c r="F58" s="14" t="s">
        <v>11</v>
      </c>
      <c r="G58" s="14" t="s">
        <v>12</v>
      </c>
      <c r="H58" s="14" t="s">
        <v>13</v>
      </c>
      <c r="I58" s="68"/>
      <c r="J58" s="13" t="s">
        <v>14</v>
      </c>
    </row>
    <row r="59" spans="2:10" ht="15.75" customHeight="1">
      <c r="B59" s="58" t="s">
        <v>15</v>
      </c>
      <c r="C59" s="59"/>
      <c r="D59" s="59"/>
      <c r="E59" s="59"/>
      <c r="F59" s="59"/>
      <c r="G59" s="59"/>
      <c r="H59" s="59"/>
      <c r="I59" s="59"/>
      <c r="J59" s="60"/>
    </row>
    <row r="60" spans="2:10" ht="15" customHeight="1">
      <c r="B60" s="20" t="s">
        <v>32</v>
      </c>
      <c r="C60" s="49" t="s">
        <v>43</v>
      </c>
      <c r="D60" s="49"/>
      <c r="E60" s="21">
        <v>200</v>
      </c>
      <c r="F60" s="22">
        <v>5.5</v>
      </c>
      <c r="G60" s="22">
        <v>6.3</v>
      </c>
      <c r="H60" s="22">
        <v>32.299999999999997</v>
      </c>
      <c r="I60" s="23">
        <v>208.8</v>
      </c>
      <c r="J60" s="19"/>
    </row>
    <row r="61" spans="2:10" ht="15.75" customHeight="1">
      <c r="B61" s="20"/>
      <c r="C61" s="49" t="s">
        <v>29</v>
      </c>
      <c r="D61" s="49"/>
      <c r="E61" s="21">
        <v>30</v>
      </c>
      <c r="F61" s="22">
        <v>2.94</v>
      </c>
      <c r="G61" s="23">
        <v>1.01</v>
      </c>
      <c r="H61" s="23">
        <v>15.6</v>
      </c>
      <c r="I61" s="22">
        <v>79.099999999999994</v>
      </c>
      <c r="J61" s="31"/>
    </row>
    <row r="62" spans="2:10" ht="15.75">
      <c r="B62" s="20"/>
      <c r="C62" s="56" t="s">
        <v>33</v>
      </c>
      <c r="D62" s="57"/>
      <c r="E62" s="21">
        <v>40</v>
      </c>
      <c r="F62" s="22">
        <v>13</v>
      </c>
      <c r="G62" s="23">
        <v>11</v>
      </c>
      <c r="H62" s="22">
        <v>1.1000000000000001</v>
      </c>
      <c r="I62" s="23">
        <v>62</v>
      </c>
      <c r="J62" s="31"/>
    </row>
    <row r="63" spans="2:10" ht="16.5" customHeight="1">
      <c r="B63" s="25"/>
      <c r="C63" s="49" t="s">
        <v>39</v>
      </c>
      <c r="D63" s="49"/>
      <c r="E63" s="21">
        <v>110</v>
      </c>
      <c r="F63" s="22">
        <v>0.4</v>
      </c>
      <c r="G63" s="22">
        <v>0.5</v>
      </c>
      <c r="H63" s="22">
        <v>11.8</v>
      </c>
      <c r="I63" s="23">
        <v>56.4</v>
      </c>
      <c r="J63" s="31"/>
    </row>
    <row r="64" spans="2:10" ht="16.5" customHeight="1">
      <c r="B64" s="25">
        <v>397</v>
      </c>
      <c r="C64" s="49" t="s">
        <v>31</v>
      </c>
      <c r="D64" s="49"/>
      <c r="E64" s="21">
        <v>180</v>
      </c>
      <c r="F64" s="22">
        <v>3.3</v>
      </c>
      <c r="G64" s="22">
        <v>3.43336</v>
      </c>
      <c r="H64" s="22">
        <v>23</v>
      </c>
      <c r="I64" s="23">
        <v>109.6</v>
      </c>
      <c r="J64" s="31"/>
    </row>
    <row r="65" spans="2:10" ht="15.75" customHeight="1">
      <c r="B65" s="20"/>
      <c r="C65" s="49"/>
      <c r="D65" s="49"/>
      <c r="E65" s="21"/>
      <c r="F65" s="22"/>
      <c r="G65" s="22"/>
      <c r="H65" s="22"/>
      <c r="I65" s="22"/>
      <c r="J65" s="31"/>
    </row>
    <row r="66" spans="2:10" ht="15.75">
      <c r="B66" s="20" t="s">
        <v>40</v>
      </c>
      <c r="C66" s="56"/>
      <c r="D66" s="57"/>
      <c r="E66" s="21">
        <f>SUM(E60:E65)</f>
        <v>560</v>
      </c>
      <c r="F66" s="22"/>
      <c r="G66" s="23"/>
      <c r="H66" s="22"/>
      <c r="I66" s="23"/>
      <c r="J66" s="27"/>
    </row>
    <row r="67" spans="2:10" ht="15.75" customHeight="1">
      <c r="B67" s="58" t="s">
        <v>16</v>
      </c>
      <c r="C67" s="59"/>
      <c r="D67" s="59"/>
      <c r="E67" s="59"/>
      <c r="F67" s="59"/>
      <c r="G67" s="59"/>
      <c r="H67" s="59"/>
      <c r="I67" s="59"/>
      <c r="J67" s="60"/>
    </row>
    <row r="68" spans="2:10" ht="15.75">
      <c r="B68" s="28" t="s">
        <v>26</v>
      </c>
      <c r="C68" s="49" t="s">
        <v>35</v>
      </c>
      <c r="D68" s="49"/>
      <c r="E68" s="21">
        <v>100</v>
      </c>
      <c r="F68" s="22">
        <v>0.1</v>
      </c>
      <c r="G68" s="44"/>
      <c r="H68" s="22">
        <v>10.3</v>
      </c>
      <c r="I68" s="23">
        <v>42</v>
      </c>
      <c r="J68" s="26"/>
    </row>
    <row r="69" spans="2:10" ht="17.25" customHeight="1">
      <c r="B69" s="58" t="s">
        <v>17</v>
      </c>
      <c r="C69" s="59"/>
      <c r="D69" s="59"/>
      <c r="E69" s="59"/>
      <c r="F69" s="59"/>
      <c r="G69" s="59"/>
      <c r="H69" s="59"/>
      <c r="I69" s="59"/>
      <c r="J69" s="60"/>
    </row>
    <row r="70" spans="2:10" ht="15.75" customHeight="1">
      <c r="B70" s="20">
        <v>261</v>
      </c>
      <c r="C70" s="49" t="s">
        <v>53</v>
      </c>
      <c r="D70" s="49"/>
      <c r="E70" s="21">
        <v>80</v>
      </c>
      <c r="F70" s="22">
        <v>5.9</v>
      </c>
      <c r="G70" s="22">
        <v>6.3</v>
      </c>
      <c r="H70" s="23">
        <v>8.36</v>
      </c>
      <c r="I70" s="23">
        <v>113.84</v>
      </c>
      <c r="J70" s="19"/>
    </row>
    <row r="71" spans="2:10" ht="15.75" customHeight="1">
      <c r="B71" s="20">
        <v>62</v>
      </c>
      <c r="C71" s="49" t="s">
        <v>38</v>
      </c>
      <c r="D71" s="49"/>
      <c r="E71" s="21">
        <v>200</v>
      </c>
      <c r="F71" s="23">
        <v>8.1199999999999992</v>
      </c>
      <c r="G71" s="23">
        <v>10.18</v>
      </c>
      <c r="H71" s="23">
        <v>5.93</v>
      </c>
      <c r="I71" s="23">
        <v>117.09</v>
      </c>
      <c r="J71" s="19"/>
    </row>
    <row r="72" spans="2:10" ht="15.75" customHeight="1">
      <c r="B72" s="91">
        <v>315</v>
      </c>
      <c r="C72" s="56" t="s">
        <v>46</v>
      </c>
      <c r="D72" s="57"/>
      <c r="E72" s="21">
        <v>110</v>
      </c>
      <c r="F72" s="23">
        <v>2.5299999999999998</v>
      </c>
      <c r="G72" s="23">
        <v>5.39</v>
      </c>
      <c r="H72" s="23">
        <v>17.100000000000001</v>
      </c>
      <c r="I72" s="23">
        <v>160.71</v>
      </c>
      <c r="J72" s="30"/>
    </row>
    <row r="73" spans="2:10" ht="15.75" customHeight="1">
      <c r="B73" s="20">
        <v>372</v>
      </c>
      <c r="C73" s="49" t="s">
        <v>34</v>
      </c>
      <c r="D73" s="49"/>
      <c r="E73" s="21">
        <v>180</v>
      </c>
      <c r="F73" s="23">
        <v>0.13466</v>
      </c>
      <c r="G73" s="23">
        <v>0.12155000000000001</v>
      </c>
      <c r="H73" s="22">
        <v>14.219900000000001</v>
      </c>
      <c r="I73" s="23">
        <v>60.23</v>
      </c>
      <c r="J73" s="31">
        <v>0.5</v>
      </c>
    </row>
    <row r="74" spans="2:10" ht="15.75" customHeight="1">
      <c r="B74" s="20"/>
      <c r="C74" s="49" t="s">
        <v>29</v>
      </c>
      <c r="D74" s="49"/>
      <c r="E74" s="21">
        <v>30</v>
      </c>
      <c r="F74" s="22">
        <v>2.94</v>
      </c>
      <c r="G74" s="23">
        <v>1.01</v>
      </c>
      <c r="H74" s="23">
        <v>15.6</v>
      </c>
      <c r="I74" s="23">
        <v>79.099999999999994</v>
      </c>
      <c r="J74" s="31"/>
    </row>
    <row r="75" spans="2:10" ht="15.75" customHeight="1">
      <c r="B75" s="20"/>
      <c r="C75" s="49" t="s">
        <v>30</v>
      </c>
      <c r="D75" s="49"/>
      <c r="E75" s="21">
        <v>25</v>
      </c>
      <c r="F75" s="23">
        <v>1.4719899999999999</v>
      </c>
      <c r="G75" s="23">
        <v>0.45</v>
      </c>
      <c r="H75" s="23">
        <v>13.11</v>
      </c>
      <c r="I75" s="23">
        <v>59.634889999999999</v>
      </c>
      <c r="J75" s="27"/>
    </row>
    <row r="76" spans="2:10" ht="15.75" customHeight="1">
      <c r="B76" s="20"/>
      <c r="C76" s="49"/>
      <c r="D76" s="49"/>
      <c r="E76" s="21"/>
      <c r="F76" s="23"/>
      <c r="G76" s="23"/>
      <c r="H76" s="23"/>
      <c r="I76" s="23"/>
      <c r="J76" s="31"/>
    </row>
    <row r="77" spans="2:10" ht="15.75">
      <c r="B77" s="20" t="s">
        <v>40</v>
      </c>
      <c r="C77" s="49"/>
      <c r="D77" s="49"/>
      <c r="E77" s="21">
        <f>SUM(E70:E76)</f>
        <v>625</v>
      </c>
      <c r="F77" s="23"/>
      <c r="G77" s="23"/>
      <c r="H77" s="23"/>
      <c r="I77" s="23"/>
      <c r="J77" s="31"/>
    </row>
    <row r="78" spans="2:10" ht="15.75">
      <c r="B78" s="58" t="s">
        <v>18</v>
      </c>
      <c r="C78" s="59"/>
      <c r="D78" s="59"/>
      <c r="E78" s="59"/>
      <c r="F78" s="59"/>
      <c r="G78" s="59"/>
      <c r="H78" s="59"/>
      <c r="I78" s="59"/>
      <c r="J78" s="60"/>
    </row>
    <row r="79" spans="2:10" ht="15.75" customHeight="1">
      <c r="B79" s="20"/>
      <c r="C79" s="49" t="s">
        <v>47</v>
      </c>
      <c r="D79" s="49"/>
      <c r="E79" s="21">
        <v>200</v>
      </c>
      <c r="F79" s="22">
        <v>5.2</v>
      </c>
      <c r="G79" s="22">
        <v>4.5</v>
      </c>
      <c r="H79" s="22">
        <v>15</v>
      </c>
      <c r="I79" s="22">
        <v>134</v>
      </c>
      <c r="J79" s="31"/>
    </row>
    <row r="80" spans="2:10" ht="15.75">
      <c r="B80" s="15"/>
      <c r="C80" s="49" t="s">
        <v>48</v>
      </c>
      <c r="D80" s="49"/>
      <c r="E80" s="21">
        <v>45</v>
      </c>
      <c r="F80" s="22">
        <v>2.1</v>
      </c>
      <c r="G80" s="22">
        <v>4.2</v>
      </c>
      <c r="H80" s="22">
        <v>46.2</v>
      </c>
      <c r="I80" s="23">
        <v>165.8</v>
      </c>
      <c r="J80" s="31"/>
    </row>
    <row r="81" spans="2:10" ht="16.5" customHeight="1">
      <c r="B81" s="48" t="s">
        <v>41</v>
      </c>
      <c r="C81" s="53"/>
      <c r="D81" s="55"/>
      <c r="E81" s="16">
        <f>SUM(E79:E80)</f>
        <v>245</v>
      </c>
      <c r="F81" s="17"/>
      <c r="G81" s="17"/>
      <c r="H81" s="17"/>
      <c r="I81" s="17"/>
      <c r="J81" s="23"/>
    </row>
    <row r="82" spans="2:10" ht="15.75" customHeight="1">
      <c r="B82" s="58" t="s">
        <v>19</v>
      </c>
      <c r="C82" s="59"/>
      <c r="D82" s="59"/>
      <c r="E82" s="59"/>
      <c r="F82" s="59"/>
      <c r="G82" s="59"/>
      <c r="H82" s="59"/>
      <c r="I82" s="59"/>
      <c r="J82" s="60"/>
    </row>
    <row r="83" spans="2:10" ht="15.75" customHeight="1">
      <c r="B83" s="20">
        <v>336</v>
      </c>
      <c r="C83" s="49" t="s">
        <v>52</v>
      </c>
      <c r="D83" s="49"/>
      <c r="E83" s="21">
        <v>120</v>
      </c>
      <c r="F83" s="17">
        <v>7.2</v>
      </c>
      <c r="G83" s="17">
        <v>9.1</v>
      </c>
      <c r="H83" s="17">
        <v>6.87</v>
      </c>
      <c r="I83" s="18">
        <v>161</v>
      </c>
      <c r="J83" s="41"/>
    </row>
    <row r="84" spans="2:10" ht="33" customHeight="1">
      <c r="B84" s="15">
        <v>34</v>
      </c>
      <c r="C84" s="64" t="s">
        <v>54</v>
      </c>
      <c r="D84" s="64"/>
      <c r="E84" s="16">
        <v>60</v>
      </c>
      <c r="F84" s="17">
        <v>0.9</v>
      </c>
      <c r="G84" s="17">
        <v>5.9</v>
      </c>
      <c r="H84" s="16">
        <v>4.5</v>
      </c>
      <c r="I84" s="18">
        <v>74.400000000000006</v>
      </c>
      <c r="J84" s="31"/>
    </row>
    <row r="85" spans="2:10" ht="15.75" customHeight="1">
      <c r="B85" s="15">
        <v>376</v>
      </c>
      <c r="C85" s="69" t="s">
        <v>51</v>
      </c>
      <c r="D85" s="70"/>
      <c r="E85" s="16">
        <v>180</v>
      </c>
      <c r="F85" s="18">
        <v>0.38</v>
      </c>
      <c r="G85" s="18">
        <v>1.2E-2</v>
      </c>
      <c r="H85" s="18">
        <v>25</v>
      </c>
      <c r="I85" s="18">
        <v>101.76</v>
      </c>
      <c r="J85" s="27"/>
    </row>
    <row r="86" spans="2:10" ht="15.75" customHeight="1">
      <c r="B86" s="20"/>
      <c r="C86" s="49"/>
      <c r="D86" s="49"/>
      <c r="E86" s="21"/>
      <c r="F86" s="23"/>
      <c r="G86" s="23"/>
      <c r="H86" s="22"/>
      <c r="I86" s="22"/>
      <c r="J86" s="31"/>
    </row>
    <row r="87" spans="2:10" ht="16.5" customHeight="1">
      <c r="B87" s="20"/>
      <c r="C87" s="49" t="s">
        <v>29</v>
      </c>
      <c r="D87" s="49"/>
      <c r="E87" s="21">
        <v>20</v>
      </c>
      <c r="F87" s="22">
        <v>1.51</v>
      </c>
      <c r="G87" s="23">
        <v>0.54220000000000002</v>
      </c>
      <c r="H87" s="22">
        <v>9.7200000000000006</v>
      </c>
      <c r="I87" s="23">
        <v>48.64</v>
      </c>
      <c r="J87" s="31"/>
    </row>
    <row r="88" spans="2:10" ht="15.75" hidden="1">
      <c r="B88" s="20"/>
      <c r="C88" s="49" t="s">
        <v>30</v>
      </c>
      <c r="D88" s="49"/>
      <c r="E88" s="21">
        <v>25</v>
      </c>
      <c r="F88" s="23">
        <v>1.4719899999999999</v>
      </c>
      <c r="G88" s="23">
        <v>0.45</v>
      </c>
      <c r="H88" s="23">
        <v>13.11</v>
      </c>
      <c r="I88" s="23">
        <v>59.634889999999999</v>
      </c>
      <c r="J88" s="31"/>
    </row>
    <row r="89" spans="2:10" ht="18" customHeight="1">
      <c r="B89" s="20"/>
      <c r="C89" s="49"/>
      <c r="D89" s="49"/>
      <c r="E89" s="21"/>
      <c r="F89" s="22"/>
      <c r="G89" s="23"/>
      <c r="H89" s="22"/>
      <c r="I89" s="23"/>
      <c r="J89" s="24"/>
    </row>
    <row r="90" spans="2:10" ht="17.25" customHeight="1" thickBot="1">
      <c r="B90" s="33" t="s">
        <v>41</v>
      </c>
      <c r="C90" s="56"/>
      <c r="D90" s="57"/>
      <c r="E90" s="21">
        <f>SUM(E83:E89)</f>
        <v>405</v>
      </c>
      <c r="F90" s="23"/>
      <c r="G90" s="22"/>
      <c r="H90" s="22"/>
      <c r="I90" s="23"/>
      <c r="J90" s="34"/>
    </row>
    <row r="91" spans="2:10" ht="30" customHeight="1">
      <c r="B91" s="72" t="s">
        <v>22</v>
      </c>
      <c r="C91" s="73"/>
      <c r="D91" s="73"/>
      <c r="E91" s="74"/>
      <c r="F91" s="81" t="s">
        <v>8</v>
      </c>
      <c r="G91" s="82"/>
      <c r="H91" s="83"/>
      <c r="I91" s="84" t="s">
        <v>9</v>
      </c>
      <c r="J91" s="35" t="s">
        <v>10</v>
      </c>
    </row>
    <row r="92" spans="2:10" ht="15.75">
      <c r="B92" s="75"/>
      <c r="C92" s="76"/>
      <c r="D92" s="76"/>
      <c r="E92" s="77"/>
      <c r="F92" s="36" t="s">
        <v>11</v>
      </c>
      <c r="G92" s="36" t="s">
        <v>12</v>
      </c>
      <c r="H92" s="36" t="s">
        <v>13</v>
      </c>
      <c r="I92" s="85"/>
      <c r="J92" s="37" t="s">
        <v>14</v>
      </c>
    </row>
    <row r="93" spans="2:10" ht="16.5" thickBot="1">
      <c r="B93" s="78"/>
      <c r="C93" s="79"/>
      <c r="D93" s="79"/>
      <c r="E93" s="80"/>
      <c r="F93" s="38">
        <f>F90+F89+F87+F86+F85+F84+F80+F79+F77+F76+F75+F73+F72+F71+F70+F68+F66+F62+F61+F60</f>
        <v>49.786649999999995</v>
      </c>
      <c r="G93" s="38">
        <f>G90+G89+G87+G86+G85+G84+G80+G79+G77+G76+G75+G73+G72+G71+G70+G68+G66+G62+G61+G60</f>
        <v>55.905749999999991</v>
      </c>
      <c r="H93" s="38">
        <f>H90+H89+H87+H86+H85+H84+H80+H79+H77+H76+H75+H73+H72+H71+H70+H68+H66+H62+H61+H60</f>
        <v>218.43990000000002</v>
      </c>
      <c r="I93" s="38">
        <f>I90+I89+I87+I86+I85+I84+I80+I79+I77+I76+I75+I73+I72+I71+I70+I68+I66+I62+I61+I60</f>
        <v>1428.0048899999999</v>
      </c>
      <c r="J93" s="38">
        <f>J90+J89+J87+J86+J85+J84+J80+J79+J77+J76+J75+J73+J72+J71+J70+J68+J66+J62+J61+J60</f>
        <v>0.5</v>
      </c>
    </row>
  </sheetData>
  <mergeCells count="85">
    <mergeCell ref="C81:D81"/>
    <mergeCell ref="B91:E93"/>
    <mergeCell ref="F91:H91"/>
    <mergeCell ref="I91:I92"/>
    <mergeCell ref="H49:J50"/>
    <mergeCell ref="C87:D87"/>
    <mergeCell ref="C89:D89"/>
    <mergeCell ref="C90:D90"/>
    <mergeCell ref="C75:D75"/>
    <mergeCell ref="C64:D64"/>
    <mergeCell ref="C65:D65"/>
    <mergeCell ref="C74:D74"/>
    <mergeCell ref="C88:D88"/>
    <mergeCell ref="B82:J82"/>
    <mergeCell ref="B69:J69"/>
    <mergeCell ref="B51:J51"/>
    <mergeCell ref="H1:J2"/>
    <mergeCell ref="C83:D83"/>
    <mergeCell ref="C84:D84"/>
    <mergeCell ref="C85:D85"/>
    <mergeCell ref="C86:D86"/>
    <mergeCell ref="C76:D76"/>
    <mergeCell ref="C77:D77"/>
    <mergeCell ref="B78:J78"/>
    <mergeCell ref="C79:D79"/>
    <mergeCell ref="I57:I58"/>
    <mergeCell ref="B59:J59"/>
    <mergeCell ref="C80:D80"/>
    <mergeCell ref="C70:D70"/>
    <mergeCell ref="C71:D71"/>
    <mergeCell ref="C72:D72"/>
    <mergeCell ref="C73:D73"/>
    <mergeCell ref="C40:D40"/>
    <mergeCell ref="C41:D41"/>
    <mergeCell ref="B42:E44"/>
    <mergeCell ref="F42:H42"/>
    <mergeCell ref="I42:I43"/>
    <mergeCell ref="C39:D39"/>
    <mergeCell ref="C26:D26"/>
    <mergeCell ref="C28:D28"/>
    <mergeCell ref="C29:D29"/>
    <mergeCell ref="B30:J30"/>
    <mergeCell ref="C31:D31"/>
    <mergeCell ref="B34:J34"/>
    <mergeCell ref="C35:D35"/>
    <mergeCell ref="C36:D36"/>
    <mergeCell ref="C37:D37"/>
    <mergeCell ref="C38:D38"/>
    <mergeCell ref="C32:D32"/>
    <mergeCell ref="C27:D27"/>
    <mergeCell ref="C33:D33"/>
    <mergeCell ref="B3:J3"/>
    <mergeCell ref="E6:I6"/>
    <mergeCell ref="B9:B10"/>
    <mergeCell ref="C9:D10"/>
    <mergeCell ref="E9:E10"/>
    <mergeCell ref="F9:H9"/>
    <mergeCell ref="I9:I10"/>
    <mergeCell ref="C25:D25"/>
    <mergeCell ref="B11:J11"/>
    <mergeCell ref="C12:D12"/>
    <mergeCell ref="C13:D13"/>
    <mergeCell ref="C14:D14"/>
    <mergeCell ref="C18:D18"/>
    <mergeCell ref="B19:J19"/>
    <mergeCell ref="C16:D16"/>
    <mergeCell ref="C20:D20"/>
    <mergeCell ref="B21:J21"/>
    <mergeCell ref="C22:D22"/>
    <mergeCell ref="C24:D24"/>
    <mergeCell ref="C15:D15"/>
    <mergeCell ref="C23:D23"/>
    <mergeCell ref="C17:D17"/>
    <mergeCell ref="C63:D63"/>
    <mergeCell ref="E54:I54"/>
    <mergeCell ref="C68:D68"/>
    <mergeCell ref="B57:B58"/>
    <mergeCell ref="C57:D58"/>
    <mergeCell ref="E57:E58"/>
    <mergeCell ref="F57:H57"/>
    <mergeCell ref="C60:D60"/>
    <mergeCell ref="C61:D61"/>
    <mergeCell ref="C62:D62"/>
    <mergeCell ref="C66:D66"/>
    <mergeCell ref="B67:J67"/>
  </mergeCells>
  <pageMargins left="0.7" right="0.7" top="0.75" bottom="0.75" header="0.3" footer="0.3"/>
  <pageSetup paperSize="9" scale="56" orientation="portrait" horizontalDpi="180" verticalDpi="180" r:id="rId1"/>
  <rowBreaks count="1" manualBreakCount="1">
    <brk id="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2022-05-27T00:02:10Z</dcterms:modified>
</cp:coreProperties>
</file>